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<sst xmlns="http://schemas.openxmlformats.org/spreadsheetml/2006/main" count="22" uniqueCount="20">
  <si>
    <t>學號</t>
  </si>
  <si>
    <t>電繪</t>
  </si>
  <si>
    <t>hw1(1)</t>
  </si>
  <si>
    <t>hw2(2)</t>
  </si>
  <si>
    <t>hm3(3)</t>
  </si>
  <si>
    <t>課堂作業1 (4)</t>
  </si>
  <si>
    <t>hm4(5)</t>
  </si>
  <si>
    <t>課堂作業2 (6)</t>
  </si>
  <si>
    <t>hm5(7)</t>
  </si>
  <si>
    <t>hm6(8)</t>
  </si>
  <si>
    <t>hm7(9)</t>
  </si>
  <si>
    <t>平時小計(10)</t>
  </si>
  <si>
    <t>期中考(11)</t>
  </si>
  <si>
    <t>期末考(12)</t>
  </si>
  <si>
    <t>學期小計(13)=(10)*0.5+(11)*0.2+(12)*0.3</t>
  </si>
  <si>
    <t>加分(14)</t>
  </si>
  <si>
    <t>減分(15)</t>
  </si>
  <si>
    <t xml:space="preserve"> 學期成績 =(13)+(14)+(15)</t>
  </si>
  <si>
    <t xml:space="preserve"> </t>
  </si>
  <si>
    <t>假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</si>
</sst>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3">
    <font>
      <sz val="12"/>
      <name val="新細明體"/>
      <family val="1"/>
    </font>
    <font>
      <sz val="9"/>
      <name val="新細明體"/>
      <family val="1"/>
    </font>
    <font>
      <sz val="11"/>
      <name val="細明體"/>
      <family val="3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47"/>
      </left>
      <right style="thin">
        <color indexed="47"/>
      </right>
      <top>
        <color indexed="63"/>
      </top>
      <bottom>
        <color indexed="63"/>
      </bottom>
    </border>
    <border>
      <left style="thin">
        <color indexed="47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tabSelected="1" workbookViewId="0" topLeftCell="A16">
      <selection activeCell="O29" sqref="O29"/>
    </sheetView>
  </sheetViews>
  <sheetFormatPr defaultColWidth="9.00390625" defaultRowHeight="16.5"/>
  <cols>
    <col min="3" max="3" width="4.00390625" style="0" customWidth="1"/>
    <col min="4" max="5" width="4.50390625" style="0" customWidth="1"/>
    <col min="6" max="6" width="4.75390625" style="0" customWidth="1"/>
    <col min="7" max="7" width="3.875" style="0" customWidth="1"/>
    <col min="8" max="8" width="5.375" style="0" customWidth="1"/>
    <col min="9" max="11" width="3.875" style="0" customWidth="1"/>
    <col min="12" max="12" width="9.50390625" style="0" bestFit="1" customWidth="1"/>
    <col min="14" max="14" width="7.00390625" style="0" customWidth="1"/>
    <col min="15" max="15" width="14.375" style="0" customWidth="1"/>
    <col min="18" max="18" width="9.875" style="0" customWidth="1"/>
  </cols>
  <sheetData>
    <row r="1" spans="1:18" ht="16.5">
      <c r="A1" t="s">
        <v>1</v>
      </c>
      <c r="F1" s="4"/>
      <c r="H1" s="4"/>
      <c r="L1" s="4"/>
      <c r="M1" s="4"/>
      <c r="N1" s="4"/>
      <c r="O1" s="4"/>
      <c r="P1" s="4"/>
      <c r="Q1" s="4"/>
      <c r="R1" s="4"/>
    </row>
    <row r="2" spans="1:18" ht="62.25" customHeight="1">
      <c r="A2" s="1"/>
      <c r="B2" s="1" t="s">
        <v>0</v>
      </c>
      <c r="C2" s="1" t="s">
        <v>2</v>
      </c>
      <c r="D2" s="5" t="s">
        <v>3</v>
      </c>
      <c r="E2" s="5" t="s">
        <v>4</v>
      </c>
      <c r="F2" s="6" t="s">
        <v>5</v>
      </c>
      <c r="G2" s="5" t="s">
        <v>6</v>
      </c>
      <c r="H2" s="6" t="s">
        <v>7</v>
      </c>
      <c r="I2" s="5" t="s">
        <v>8</v>
      </c>
      <c r="J2" s="5" t="s">
        <v>9</v>
      </c>
      <c r="K2" s="5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  <c r="Q2" s="6" t="s">
        <v>16</v>
      </c>
      <c r="R2" s="6" t="s">
        <v>17</v>
      </c>
    </row>
    <row r="3" spans="1:13" ht="16.5">
      <c r="A3" s="2">
        <v>1</v>
      </c>
      <c r="B3" s="2">
        <v>49676004</v>
      </c>
      <c r="C3" s="2">
        <v>88</v>
      </c>
      <c r="D3" s="7">
        <v>80</v>
      </c>
      <c r="E3" s="7">
        <v>100</v>
      </c>
      <c r="F3" s="7">
        <v>80</v>
      </c>
      <c r="G3" s="7">
        <v>80</v>
      </c>
      <c r="H3" s="7">
        <v>95</v>
      </c>
      <c r="I3" s="7">
        <v>95</v>
      </c>
      <c r="J3" s="8">
        <v>80</v>
      </c>
      <c r="K3" s="8">
        <v>80</v>
      </c>
      <c r="L3">
        <f>SUM(C3:K3)/9</f>
        <v>86.44444444444444</v>
      </c>
      <c r="M3" s="8">
        <v>90</v>
      </c>
    </row>
    <row r="4" spans="1:16" ht="16.5">
      <c r="A4" s="3">
        <v>2</v>
      </c>
      <c r="B4" s="3">
        <v>49676006</v>
      </c>
      <c r="C4" s="3">
        <v>95</v>
      </c>
      <c r="D4" s="9">
        <v>95</v>
      </c>
      <c r="E4" s="9">
        <v>100</v>
      </c>
      <c r="F4" s="9">
        <v>80</v>
      </c>
      <c r="G4" s="9">
        <v>84</v>
      </c>
      <c r="H4" s="9">
        <v>100</v>
      </c>
      <c r="I4" s="9">
        <v>92</v>
      </c>
      <c r="J4" s="11">
        <v>84</v>
      </c>
      <c r="K4" s="11">
        <v>82</v>
      </c>
      <c r="L4">
        <f aca="true" t="shared" si="0" ref="L4:L50">SUM(C4:K4)/9</f>
        <v>90.22222222222223</v>
      </c>
      <c r="M4" s="11">
        <v>70</v>
      </c>
      <c r="P4">
        <v>1</v>
      </c>
    </row>
    <row r="5" spans="1:13" ht="16.5">
      <c r="A5" s="2">
        <v>3</v>
      </c>
      <c r="B5" s="2">
        <v>49676008</v>
      </c>
      <c r="C5" s="2">
        <v>90</v>
      </c>
      <c r="D5" s="7">
        <v>95</v>
      </c>
      <c r="E5" s="7">
        <v>100</v>
      </c>
      <c r="F5" s="7">
        <v>80</v>
      </c>
      <c r="G5" s="7">
        <v>81</v>
      </c>
      <c r="H5" s="7">
        <v>95</v>
      </c>
      <c r="I5" s="7">
        <v>88</v>
      </c>
      <c r="J5" s="8">
        <v>0</v>
      </c>
      <c r="K5" s="8">
        <v>0</v>
      </c>
      <c r="L5">
        <f t="shared" si="0"/>
        <v>69.88888888888889</v>
      </c>
      <c r="M5" s="8">
        <v>98</v>
      </c>
    </row>
    <row r="6" spans="1:16" ht="16.5">
      <c r="A6" s="3">
        <v>4</v>
      </c>
      <c r="B6" s="3">
        <v>49676010</v>
      </c>
      <c r="C6" s="3">
        <v>95</v>
      </c>
      <c r="D6" s="9">
        <v>87</v>
      </c>
      <c r="E6" s="9">
        <v>96</v>
      </c>
      <c r="F6" s="9">
        <v>80</v>
      </c>
      <c r="G6" s="9">
        <v>90</v>
      </c>
      <c r="H6" s="9">
        <v>100</v>
      </c>
      <c r="I6" s="9">
        <v>95</v>
      </c>
      <c r="J6" s="11">
        <v>88</v>
      </c>
      <c r="K6" s="11">
        <v>80</v>
      </c>
      <c r="L6">
        <f t="shared" si="0"/>
        <v>90.11111111111111</v>
      </c>
      <c r="M6" s="11">
        <v>90</v>
      </c>
      <c r="P6">
        <v>1</v>
      </c>
    </row>
    <row r="7" spans="1:13" ht="16.5">
      <c r="A7" s="2">
        <v>5</v>
      </c>
      <c r="B7" s="2">
        <v>49676012</v>
      </c>
      <c r="C7" s="2">
        <v>90</v>
      </c>
      <c r="D7" s="7">
        <v>100</v>
      </c>
      <c r="E7" s="7">
        <v>0</v>
      </c>
      <c r="F7" s="7">
        <v>80</v>
      </c>
      <c r="G7" s="7">
        <v>78</v>
      </c>
      <c r="H7" s="7">
        <v>95</v>
      </c>
      <c r="I7" s="7">
        <v>95</v>
      </c>
      <c r="J7" s="8">
        <v>70</v>
      </c>
      <c r="K7" s="8">
        <v>80</v>
      </c>
      <c r="L7">
        <f t="shared" si="0"/>
        <v>76.44444444444444</v>
      </c>
      <c r="M7" s="8">
        <v>65</v>
      </c>
    </row>
    <row r="8" spans="1:13" ht="16.5">
      <c r="A8" s="3">
        <v>6</v>
      </c>
      <c r="B8" s="3">
        <v>49676014</v>
      </c>
      <c r="C8" s="3">
        <v>95</v>
      </c>
      <c r="D8" s="9">
        <v>100</v>
      </c>
      <c r="E8" s="9">
        <v>100</v>
      </c>
      <c r="F8" s="9">
        <v>86</v>
      </c>
      <c r="G8" s="9">
        <v>88</v>
      </c>
      <c r="H8" s="9">
        <v>100</v>
      </c>
      <c r="I8" s="9">
        <v>95</v>
      </c>
      <c r="J8" s="11">
        <v>92</v>
      </c>
      <c r="K8" s="11">
        <v>90</v>
      </c>
      <c r="L8">
        <f t="shared" si="0"/>
        <v>94</v>
      </c>
      <c r="M8" s="11">
        <v>95</v>
      </c>
    </row>
    <row r="9" spans="1:13" ht="16.5">
      <c r="A9" s="2">
        <v>7</v>
      </c>
      <c r="B9" s="2">
        <v>49676020</v>
      </c>
      <c r="C9" s="2">
        <v>95</v>
      </c>
      <c r="D9" s="7">
        <v>100</v>
      </c>
      <c r="E9" s="7">
        <v>98</v>
      </c>
      <c r="F9" s="7">
        <v>85</v>
      </c>
      <c r="G9" s="7">
        <v>92</v>
      </c>
      <c r="H9" s="7">
        <v>100</v>
      </c>
      <c r="I9" s="7">
        <v>95</v>
      </c>
      <c r="J9" s="8">
        <v>92</v>
      </c>
      <c r="K9" s="8">
        <v>92</v>
      </c>
      <c r="L9">
        <f t="shared" si="0"/>
        <v>94.33333333333333</v>
      </c>
      <c r="M9" s="8">
        <v>100</v>
      </c>
    </row>
    <row r="10" spans="1:13" ht="16.5">
      <c r="A10" s="3">
        <v>8</v>
      </c>
      <c r="B10" s="3">
        <v>49676022</v>
      </c>
      <c r="C10" s="3">
        <v>90</v>
      </c>
      <c r="D10" s="9">
        <v>100</v>
      </c>
      <c r="E10" s="9">
        <v>100</v>
      </c>
      <c r="F10" s="9">
        <v>84</v>
      </c>
      <c r="G10" s="9">
        <v>84</v>
      </c>
      <c r="H10" s="9">
        <v>100</v>
      </c>
      <c r="I10" s="9">
        <v>95</v>
      </c>
      <c r="J10" s="11">
        <v>88</v>
      </c>
      <c r="K10" s="11">
        <v>90</v>
      </c>
      <c r="L10">
        <f t="shared" si="0"/>
        <v>92.33333333333333</v>
      </c>
      <c r="M10" s="11">
        <v>100</v>
      </c>
    </row>
    <row r="11" spans="1:13" ht="16.5">
      <c r="A11" s="2">
        <v>9</v>
      </c>
      <c r="B11" s="2">
        <v>49676026</v>
      </c>
      <c r="C11" s="2">
        <v>90</v>
      </c>
      <c r="D11" s="7">
        <v>100</v>
      </c>
      <c r="E11" s="7">
        <v>100</v>
      </c>
      <c r="F11" s="7">
        <v>81</v>
      </c>
      <c r="G11" s="7">
        <v>82</v>
      </c>
      <c r="H11" s="7">
        <v>100</v>
      </c>
      <c r="I11" s="7">
        <v>90</v>
      </c>
      <c r="J11" s="8">
        <v>82</v>
      </c>
      <c r="K11" s="8">
        <v>80</v>
      </c>
      <c r="L11">
        <f t="shared" si="0"/>
        <v>89.44444444444444</v>
      </c>
      <c r="M11" s="8">
        <v>96</v>
      </c>
    </row>
    <row r="12" spans="1:13" ht="16.5">
      <c r="A12" s="3">
        <v>10</v>
      </c>
      <c r="B12" s="3">
        <v>49676028</v>
      </c>
      <c r="C12" s="3">
        <v>85</v>
      </c>
      <c r="D12" s="9">
        <v>95</v>
      </c>
      <c r="E12" s="9">
        <v>90</v>
      </c>
      <c r="F12" s="9">
        <v>85</v>
      </c>
      <c r="G12" s="9">
        <v>80</v>
      </c>
      <c r="H12" s="9">
        <v>88</v>
      </c>
      <c r="I12" s="9">
        <v>90</v>
      </c>
      <c r="J12" s="11">
        <v>0</v>
      </c>
      <c r="K12" s="11">
        <v>84</v>
      </c>
      <c r="L12">
        <f t="shared" si="0"/>
        <v>77.44444444444444</v>
      </c>
      <c r="M12" s="11">
        <v>80</v>
      </c>
    </row>
    <row r="13" spans="1:13" ht="16.5">
      <c r="A13" s="2">
        <v>11</v>
      </c>
      <c r="B13" s="2">
        <v>49676030</v>
      </c>
      <c r="C13" s="2">
        <v>90</v>
      </c>
      <c r="D13" s="7">
        <v>100</v>
      </c>
      <c r="E13" s="7">
        <v>100</v>
      </c>
      <c r="F13" s="7">
        <v>80</v>
      </c>
      <c r="G13" s="7">
        <v>81</v>
      </c>
      <c r="H13" s="7">
        <v>100</v>
      </c>
      <c r="I13" s="7">
        <v>90</v>
      </c>
      <c r="J13" s="8">
        <v>82</v>
      </c>
      <c r="K13" s="8">
        <v>80</v>
      </c>
      <c r="L13">
        <f t="shared" si="0"/>
        <v>89.22222222222223</v>
      </c>
      <c r="M13" s="8">
        <v>72</v>
      </c>
    </row>
    <row r="14" spans="1:13" ht="16.5">
      <c r="A14" s="3">
        <v>12</v>
      </c>
      <c r="B14" s="3">
        <v>49676032</v>
      </c>
      <c r="C14" s="3">
        <v>90</v>
      </c>
      <c r="D14" s="9">
        <v>100</v>
      </c>
      <c r="E14" s="9">
        <v>100</v>
      </c>
      <c r="F14" s="9">
        <v>78</v>
      </c>
      <c r="G14" s="9">
        <v>84</v>
      </c>
      <c r="H14" s="9">
        <v>100</v>
      </c>
      <c r="I14" s="9">
        <v>90</v>
      </c>
      <c r="J14" s="11">
        <v>82</v>
      </c>
      <c r="K14" s="11">
        <v>80</v>
      </c>
      <c r="L14">
        <f t="shared" si="0"/>
        <v>89.33333333333333</v>
      </c>
      <c r="M14" s="11">
        <v>78</v>
      </c>
    </row>
    <row r="15" spans="1:13" ht="16.5">
      <c r="A15" s="2">
        <v>13</v>
      </c>
      <c r="B15" s="2">
        <v>49676034</v>
      </c>
      <c r="C15" s="2">
        <v>90</v>
      </c>
      <c r="D15" s="7">
        <v>90</v>
      </c>
      <c r="E15" s="7">
        <v>100</v>
      </c>
      <c r="F15" s="7">
        <v>80</v>
      </c>
      <c r="G15" s="7">
        <v>80</v>
      </c>
      <c r="H15" s="7">
        <v>95</v>
      </c>
      <c r="I15" s="7">
        <v>87</v>
      </c>
      <c r="J15" s="8">
        <v>82</v>
      </c>
      <c r="K15" s="8">
        <v>80</v>
      </c>
      <c r="L15">
        <f t="shared" si="0"/>
        <v>87.11111111111111</v>
      </c>
      <c r="M15" s="8">
        <v>95</v>
      </c>
    </row>
    <row r="16" spans="1:13" ht="16.5">
      <c r="A16" s="3">
        <v>14</v>
      </c>
      <c r="B16" s="3">
        <v>49676036</v>
      </c>
      <c r="C16" s="3">
        <v>90</v>
      </c>
      <c r="D16" s="9">
        <v>100</v>
      </c>
      <c r="E16" s="9">
        <v>100</v>
      </c>
      <c r="F16" s="9">
        <v>80</v>
      </c>
      <c r="G16" s="9">
        <v>86</v>
      </c>
      <c r="H16" s="9">
        <v>100</v>
      </c>
      <c r="I16" s="9">
        <v>90</v>
      </c>
      <c r="J16" s="11">
        <v>86</v>
      </c>
      <c r="K16" s="11">
        <v>80</v>
      </c>
      <c r="L16">
        <f t="shared" si="0"/>
        <v>90.22222222222223</v>
      </c>
      <c r="M16" s="11">
        <v>95</v>
      </c>
    </row>
    <row r="17" spans="1:13" ht="16.5">
      <c r="A17" s="2">
        <v>15</v>
      </c>
      <c r="B17" s="2">
        <v>49676038</v>
      </c>
      <c r="C17" s="2">
        <v>90</v>
      </c>
      <c r="D17" s="7">
        <v>100</v>
      </c>
      <c r="E17" s="7">
        <v>100</v>
      </c>
      <c r="F17" s="7">
        <v>78</v>
      </c>
      <c r="G17" s="7">
        <v>80</v>
      </c>
      <c r="H17" s="7">
        <v>100</v>
      </c>
      <c r="I17" s="7">
        <v>85</v>
      </c>
      <c r="J17" s="8">
        <v>0</v>
      </c>
      <c r="K17" s="8">
        <v>83</v>
      </c>
      <c r="L17">
        <f t="shared" si="0"/>
        <v>79.55555555555556</v>
      </c>
      <c r="M17" s="8">
        <v>92</v>
      </c>
    </row>
    <row r="18" spans="1:13" ht="16.5">
      <c r="A18" s="3">
        <v>16</v>
      </c>
      <c r="B18" s="3">
        <v>49676040</v>
      </c>
      <c r="C18" s="3">
        <v>95</v>
      </c>
      <c r="D18" s="9">
        <v>100</v>
      </c>
      <c r="E18" s="9">
        <v>100</v>
      </c>
      <c r="F18" s="9">
        <v>84</v>
      </c>
      <c r="G18" s="9">
        <v>91</v>
      </c>
      <c r="H18" s="9">
        <v>95</v>
      </c>
      <c r="I18" s="9">
        <v>90</v>
      </c>
      <c r="J18" s="11">
        <v>92</v>
      </c>
      <c r="K18" s="11">
        <v>93</v>
      </c>
      <c r="L18">
        <f t="shared" si="0"/>
        <v>93.33333333333333</v>
      </c>
      <c r="M18" s="11">
        <v>100</v>
      </c>
    </row>
    <row r="19" spans="1:13" ht="16.5">
      <c r="A19" s="2">
        <v>17</v>
      </c>
      <c r="B19" s="2">
        <v>49676044</v>
      </c>
      <c r="C19" s="2">
        <v>95</v>
      </c>
      <c r="D19" s="7">
        <v>95</v>
      </c>
      <c r="E19" s="7">
        <v>98</v>
      </c>
      <c r="F19" s="7">
        <v>83</v>
      </c>
      <c r="G19" s="7">
        <v>90</v>
      </c>
      <c r="H19" s="7">
        <v>100</v>
      </c>
      <c r="I19" s="7">
        <v>95</v>
      </c>
      <c r="J19" s="8">
        <v>88</v>
      </c>
      <c r="K19" s="8">
        <v>88</v>
      </c>
      <c r="L19">
        <f t="shared" si="0"/>
        <v>92.44444444444444</v>
      </c>
      <c r="M19" s="8">
        <v>100</v>
      </c>
    </row>
    <row r="20" spans="1:13" ht="16.5">
      <c r="A20" s="3">
        <v>18</v>
      </c>
      <c r="B20" s="3">
        <v>49676046</v>
      </c>
      <c r="C20" s="3">
        <v>90</v>
      </c>
      <c r="D20" s="9">
        <v>90</v>
      </c>
      <c r="E20" s="9">
        <v>100</v>
      </c>
      <c r="F20" s="9">
        <v>78</v>
      </c>
      <c r="G20" s="9">
        <v>80</v>
      </c>
      <c r="H20" s="9">
        <v>100</v>
      </c>
      <c r="I20" s="9">
        <v>90</v>
      </c>
      <c r="J20" s="11">
        <v>80</v>
      </c>
      <c r="K20" s="11">
        <v>82</v>
      </c>
      <c r="L20">
        <f t="shared" si="0"/>
        <v>87.77777777777777</v>
      </c>
      <c r="M20" s="11">
        <v>98</v>
      </c>
    </row>
    <row r="21" spans="1:13" ht="16.5">
      <c r="A21" s="2">
        <v>19</v>
      </c>
      <c r="B21" s="2">
        <v>49676048</v>
      </c>
      <c r="C21" s="2">
        <v>90</v>
      </c>
      <c r="D21" s="7">
        <v>100</v>
      </c>
      <c r="E21" s="7">
        <v>100</v>
      </c>
      <c r="F21" s="7">
        <v>83</v>
      </c>
      <c r="G21" s="7">
        <v>84</v>
      </c>
      <c r="H21" s="7">
        <v>100</v>
      </c>
      <c r="I21" s="7">
        <v>95</v>
      </c>
      <c r="J21" s="8">
        <v>88</v>
      </c>
      <c r="K21" s="8">
        <v>80</v>
      </c>
      <c r="L21">
        <f t="shared" si="0"/>
        <v>91.11111111111111</v>
      </c>
      <c r="M21" s="8">
        <v>100</v>
      </c>
    </row>
    <row r="22" spans="1:13" ht="16.5">
      <c r="A22" s="3">
        <v>20</v>
      </c>
      <c r="B22" s="3">
        <v>49676052</v>
      </c>
      <c r="C22" s="3">
        <v>90</v>
      </c>
      <c r="D22" s="9">
        <v>0</v>
      </c>
      <c r="E22" s="9">
        <v>0</v>
      </c>
      <c r="F22" s="9">
        <v>83</v>
      </c>
      <c r="G22" s="9">
        <v>76</v>
      </c>
      <c r="H22" s="9">
        <v>100</v>
      </c>
      <c r="I22" s="9">
        <v>90</v>
      </c>
      <c r="J22" s="11">
        <v>0</v>
      </c>
      <c r="K22" s="11">
        <v>80</v>
      </c>
      <c r="L22">
        <f t="shared" si="0"/>
        <v>57.666666666666664</v>
      </c>
      <c r="M22" s="11">
        <v>90</v>
      </c>
    </row>
    <row r="23" spans="1:17" ht="16.5">
      <c r="A23" s="2">
        <v>21</v>
      </c>
      <c r="B23" s="2">
        <v>49676054</v>
      </c>
      <c r="C23" s="2">
        <v>90</v>
      </c>
      <c r="D23" s="7">
        <v>100</v>
      </c>
      <c r="E23" s="7">
        <v>100</v>
      </c>
      <c r="F23" s="7">
        <v>83</v>
      </c>
      <c r="G23" s="7">
        <v>82</v>
      </c>
      <c r="H23" s="7">
        <v>90</v>
      </c>
      <c r="I23" s="7">
        <v>90</v>
      </c>
      <c r="J23" s="8">
        <v>80</v>
      </c>
      <c r="K23" s="8">
        <v>85</v>
      </c>
      <c r="L23">
        <f t="shared" si="0"/>
        <v>88.88888888888889</v>
      </c>
      <c r="M23" s="8">
        <v>70</v>
      </c>
      <c r="Q23">
        <v>1</v>
      </c>
    </row>
    <row r="24" spans="1:13" ht="16.5">
      <c r="A24" s="3">
        <v>22</v>
      </c>
      <c r="B24" s="3">
        <v>49676056</v>
      </c>
      <c r="C24" s="3">
        <v>95</v>
      </c>
      <c r="D24" s="9">
        <v>60</v>
      </c>
      <c r="E24" s="9">
        <v>100</v>
      </c>
      <c r="F24" s="9">
        <v>0</v>
      </c>
      <c r="G24" s="9">
        <v>60</v>
      </c>
      <c r="H24" s="9">
        <v>100</v>
      </c>
      <c r="I24" s="9">
        <v>90</v>
      </c>
      <c r="J24" s="11">
        <v>80</v>
      </c>
      <c r="K24" s="11">
        <v>0</v>
      </c>
      <c r="L24">
        <f t="shared" si="0"/>
        <v>65</v>
      </c>
      <c r="M24" s="11">
        <v>98</v>
      </c>
    </row>
    <row r="25" spans="1:16" ht="16.5">
      <c r="A25" s="2">
        <v>23</v>
      </c>
      <c r="B25" s="2">
        <v>49676058</v>
      </c>
      <c r="C25" s="2">
        <v>95</v>
      </c>
      <c r="D25" s="7">
        <v>95</v>
      </c>
      <c r="E25" s="7">
        <v>100</v>
      </c>
      <c r="F25" s="7">
        <v>85</v>
      </c>
      <c r="G25" s="7">
        <v>87</v>
      </c>
      <c r="H25" s="7">
        <v>100</v>
      </c>
      <c r="I25" s="7">
        <v>90</v>
      </c>
      <c r="J25" s="8">
        <v>88</v>
      </c>
      <c r="K25" s="8">
        <v>95</v>
      </c>
      <c r="L25">
        <f t="shared" si="0"/>
        <v>92.77777777777777</v>
      </c>
      <c r="M25" s="8">
        <v>98</v>
      </c>
      <c r="P25">
        <v>1</v>
      </c>
    </row>
    <row r="26" spans="1:13" ht="16.5">
      <c r="A26" s="3">
        <v>24</v>
      </c>
      <c r="B26" s="3">
        <v>49676060</v>
      </c>
      <c r="C26" s="3">
        <v>90</v>
      </c>
      <c r="D26" s="9">
        <v>0</v>
      </c>
      <c r="E26" s="9">
        <v>100</v>
      </c>
      <c r="F26" s="9">
        <v>0</v>
      </c>
      <c r="G26" s="9">
        <v>84</v>
      </c>
      <c r="H26" s="9">
        <v>100</v>
      </c>
      <c r="I26" s="9">
        <v>85</v>
      </c>
      <c r="J26" s="11">
        <v>85</v>
      </c>
      <c r="K26" s="11">
        <v>0</v>
      </c>
      <c r="L26">
        <f t="shared" si="0"/>
        <v>60.44444444444444</v>
      </c>
      <c r="M26" s="11">
        <v>98</v>
      </c>
    </row>
    <row r="27" spans="1:13" ht="16.5">
      <c r="A27" s="2">
        <v>25</v>
      </c>
      <c r="B27" s="2">
        <v>49676066</v>
      </c>
      <c r="C27" s="2">
        <v>90</v>
      </c>
      <c r="D27" s="7">
        <v>95</v>
      </c>
      <c r="E27" s="7">
        <v>100</v>
      </c>
      <c r="F27" s="7">
        <v>82</v>
      </c>
      <c r="G27" s="7">
        <v>81</v>
      </c>
      <c r="H27" s="7">
        <v>95</v>
      </c>
      <c r="I27" s="7">
        <v>90</v>
      </c>
      <c r="J27" s="8">
        <v>86</v>
      </c>
      <c r="K27" s="8">
        <v>92</v>
      </c>
      <c r="L27">
        <f t="shared" si="0"/>
        <v>90.11111111111111</v>
      </c>
      <c r="M27" s="8">
        <v>100</v>
      </c>
    </row>
    <row r="28" spans="1:13" ht="16.5">
      <c r="A28" s="3">
        <v>26</v>
      </c>
      <c r="B28" s="3">
        <v>49676068</v>
      </c>
      <c r="C28" s="3">
        <v>95</v>
      </c>
      <c r="D28" s="9">
        <v>0</v>
      </c>
      <c r="E28" s="9">
        <v>100</v>
      </c>
      <c r="F28" s="9">
        <v>82</v>
      </c>
      <c r="G28" s="9">
        <v>85</v>
      </c>
      <c r="H28" s="9">
        <v>95</v>
      </c>
      <c r="I28" s="9">
        <v>92</v>
      </c>
      <c r="J28" s="11">
        <v>86</v>
      </c>
      <c r="K28" s="11">
        <v>80</v>
      </c>
      <c r="L28">
        <f t="shared" si="0"/>
        <v>79.44444444444444</v>
      </c>
      <c r="M28" s="11">
        <v>98</v>
      </c>
    </row>
    <row r="29" spans="1:13" ht="16.5">
      <c r="A29" s="2">
        <v>27</v>
      </c>
      <c r="B29" s="2">
        <v>49676070</v>
      </c>
      <c r="C29" s="2">
        <v>95</v>
      </c>
      <c r="D29" t="s">
        <v>19</v>
      </c>
      <c r="E29" s="7">
        <v>100</v>
      </c>
      <c r="F29" s="7">
        <v>84</v>
      </c>
      <c r="G29" s="7">
        <v>85</v>
      </c>
      <c r="H29" s="7">
        <v>100</v>
      </c>
      <c r="I29" s="7">
        <v>85</v>
      </c>
      <c r="J29" s="8">
        <v>88</v>
      </c>
      <c r="K29" s="8">
        <v>80</v>
      </c>
      <c r="L29">
        <f>(C29+E29+F29+G29+H29+I29+J29+K29)/8</f>
        <v>89.625</v>
      </c>
      <c r="M29" s="8">
        <v>95</v>
      </c>
    </row>
    <row r="30" spans="1:13" ht="16.5">
      <c r="A30" s="3">
        <v>28</v>
      </c>
      <c r="B30" s="3">
        <v>49676072</v>
      </c>
      <c r="C30" s="3">
        <v>95</v>
      </c>
      <c r="D30" s="9">
        <v>85</v>
      </c>
      <c r="E30" s="9">
        <v>100</v>
      </c>
      <c r="F30" s="9">
        <v>86</v>
      </c>
      <c r="G30" s="9">
        <v>85</v>
      </c>
      <c r="H30" s="9">
        <v>95</v>
      </c>
      <c r="I30" s="9">
        <v>90</v>
      </c>
      <c r="J30" s="11">
        <v>82</v>
      </c>
      <c r="K30" s="11">
        <v>80</v>
      </c>
      <c r="L30">
        <f t="shared" si="0"/>
        <v>88.66666666666667</v>
      </c>
      <c r="M30" s="11">
        <v>90</v>
      </c>
    </row>
    <row r="31" spans="1:13" ht="16.5">
      <c r="A31" s="2">
        <v>29</v>
      </c>
      <c r="B31" s="2">
        <v>49676080</v>
      </c>
      <c r="C31" s="2">
        <v>90</v>
      </c>
      <c r="D31" s="9">
        <v>90</v>
      </c>
      <c r="E31" s="7">
        <v>100</v>
      </c>
      <c r="F31" s="7">
        <v>86</v>
      </c>
      <c r="G31" s="7">
        <v>85</v>
      </c>
      <c r="H31" s="7">
        <v>90</v>
      </c>
      <c r="I31" s="7">
        <v>90</v>
      </c>
      <c r="J31" s="8">
        <v>88</v>
      </c>
      <c r="K31" s="8" t="s">
        <v>18</v>
      </c>
      <c r="L31">
        <f t="shared" si="0"/>
        <v>79.88888888888889</v>
      </c>
      <c r="M31" s="8">
        <v>92</v>
      </c>
    </row>
    <row r="32" spans="1:13" ht="16.5">
      <c r="A32" s="3">
        <v>30</v>
      </c>
      <c r="B32" s="3">
        <v>49676082</v>
      </c>
      <c r="C32" s="3">
        <v>90</v>
      </c>
      <c r="D32" s="9">
        <v>90</v>
      </c>
      <c r="E32" s="9">
        <v>100</v>
      </c>
      <c r="F32" s="9">
        <v>76</v>
      </c>
      <c r="G32" s="9">
        <v>84</v>
      </c>
      <c r="H32" s="9">
        <v>100</v>
      </c>
      <c r="I32" s="9">
        <v>85</v>
      </c>
      <c r="J32" s="11">
        <v>85</v>
      </c>
      <c r="K32" s="11">
        <v>90</v>
      </c>
      <c r="L32">
        <f t="shared" si="0"/>
        <v>88.88888888888889</v>
      </c>
      <c r="M32" s="11">
        <v>94</v>
      </c>
    </row>
    <row r="33" spans="1:13" ht="16.5">
      <c r="A33" s="2">
        <v>31</v>
      </c>
      <c r="B33" s="2">
        <v>49676084</v>
      </c>
      <c r="C33" s="2">
        <v>90</v>
      </c>
      <c r="D33" s="9">
        <v>0</v>
      </c>
      <c r="E33" s="7">
        <v>98</v>
      </c>
      <c r="F33" s="7">
        <v>76</v>
      </c>
      <c r="G33" s="7">
        <v>80</v>
      </c>
      <c r="H33" s="7">
        <v>95</v>
      </c>
      <c r="I33" s="7">
        <v>90</v>
      </c>
      <c r="J33" s="8">
        <v>0</v>
      </c>
      <c r="K33" s="8">
        <v>80</v>
      </c>
      <c r="L33">
        <f t="shared" si="0"/>
        <v>67.66666666666667</v>
      </c>
      <c r="M33" s="8">
        <v>95</v>
      </c>
    </row>
    <row r="34" spans="1:13" ht="16.5">
      <c r="A34" s="3">
        <v>32</v>
      </c>
      <c r="B34" s="3">
        <v>49676086</v>
      </c>
      <c r="C34" s="3">
        <v>95</v>
      </c>
      <c r="D34" s="9">
        <v>100</v>
      </c>
      <c r="E34" s="9">
        <v>100</v>
      </c>
      <c r="F34" s="9">
        <v>76</v>
      </c>
      <c r="G34" s="9">
        <v>84</v>
      </c>
      <c r="H34" s="9">
        <v>100</v>
      </c>
      <c r="I34" s="9">
        <v>90</v>
      </c>
      <c r="J34" s="11">
        <v>84</v>
      </c>
      <c r="K34" s="11">
        <v>84</v>
      </c>
      <c r="L34">
        <f t="shared" si="0"/>
        <v>90.33333333333333</v>
      </c>
      <c r="M34" s="11">
        <v>100</v>
      </c>
    </row>
    <row r="35" spans="1:13" ht="16.5">
      <c r="A35" s="2">
        <v>33</v>
      </c>
      <c r="B35" s="2">
        <v>49676088</v>
      </c>
      <c r="C35" s="2">
        <v>90</v>
      </c>
      <c r="D35" s="9">
        <v>95</v>
      </c>
      <c r="E35" s="7">
        <v>100</v>
      </c>
      <c r="F35" s="7">
        <v>85</v>
      </c>
      <c r="G35" s="7">
        <v>90</v>
      </c>
      <c r="H35" s="7">
        <v>100</v>
      </c>
      <c r="I35" s="7">
        <v>88</v>
      </c>
      <c r="J35" s="8">
        <v>85</v>
      </c>
      <c r="K35" s="8">
        <v>92</v>
      </c>
      <c r="L35">
        <f t="shared" si="0"/>
        <v>91.66666666666667</v>
      </c>
      <c r="M35" s="8">
        <v>100</v>
      </c>
    </row>
    <row r="36" spans="1:13" ht="16.5">
      <c r="A36" s="3">
        <v>34</v>
      </c>
      <c r="B36" s="3">
        <v>49676090</v>
      </c>
      <c r="C36" s="3">
        <v>93</v>
      </c>
      <c r="D36" s="9">
        <v>100</v>
      </c>
      <c r="E36" s="9">
        <v>100</v>
      </c>
      <c r="F36" s="9">
        <v>80</v>
      </c>
      <c r="G36" s="9">
        <v>91</v>
      </c>
      <c r="H36" s="9">
        <v>100</v>
      </c>
      <c r="I36" s="9">
        <v>88</v>
      </c>
      <c r="J36" s="11">
        <v>88</v>
      </c>
      <c r="K36" s="11">
        <v>80</v>
      </c>
      <c r="L36">
        <f t="shared" si="0"/>
        <v>91.11111111111111</v>
      </c>
      <c r="M36" s="11">
        <v>92</v>
      </c>
    </row>
    <row r="37" spans="1:13" ht="16.5">
      <c r="A37" s="2">
        <v>35</v>
      </c>
      <c r="B37" s="2">
        <v>49676092</v>
      </c>
      <c r="C37" s="2">
        <v>80</v>
      </c>
      <c r="D37" s="9">
        <v>90</v>
      </c>
      <c r="E37" s="7">
        <v>85</v>
      </c>
      <c r="F37" s="7">
        <v>80</v>
      </c>
      <c r="G37" t="s">
        <v>19</v>
      </c>
      <c r="H37" s="7">
        <v>100</v>
      </c>
      <c r="I37" t="s">
        <v>19</v>
      </c>
      <c r="J37" s="8">
        <v>82</v>
      </c>
      <c r="K37" s="8">
        <v>82</v>
      </c>
      <c r="L37">
        <f>(C37+D37+E37+F37+H37+J37+K37)/7</f>
        <v>85.57142857142857</v>
      </c>
      <c r="M37" s="8">
        <v>78</v>
      </c>
    </row>
    <row r="38" spans="1:16" ht="16.5">
      <c r="A38" s="3">
        <v>36</v>
      </c>
      <c r="B38" s="3">
        <v>49676094</v>
      </c>
      <c r="C38" s="3">
        <v>90</v>
      </c>
      <c r="D38" s="9">
        <v>100</v>
      </c>
      <c r="E38" s="9">
        <v>100</v>
      </c>
      <c r="F38" s="9">
        <v>80</v>
      </c>
      <c r="G38" s="9">
        <v>84</v>
      </c>
      <c r="H38" s="9">
        <v>100</v>
      </c>
      <c r="I38" s="9">
        <v>90</v>
      </c>
      <c r="J38" s="11">
        <v>92</v>
      </c>
      <c r="K38" s="11">
        <v>86</v>
      </c>
      <c r="L38">
        <f t="shared" si="0"/>
        <v>91.33333333333333</v>
      </c>
      <c r="M38" s="11">
        <v>100</v>
      </c>
      <c r="P38">
        <v>2</v>
      </c>
    </row>
    <row r="39" spans="1:13" ht="16.5">
      <c r="A39" s="2">
        <v>37</v>
      </c>
      <c r="B39" s="2">
        <v>49676096</v>
      </c>
      <c r="C39" s="2">
        <v>90</v>
      </c>
      <c r="D39" s="9">
        <v>85</v>
      </c>
      <c r="E39" s="7">
        <v>90</v>
      </c>
      <c r="F39" s="7">
        <v>85</v>
      </c>
      <c r="G39" s="9">
        <v>86</v>
      </c>
      <c r="H39" s="7">
        <v>100</v>
      </c>
      <c r="I39" s="10">
        <v>88</v>
      </c>
      <c r="J39" s="11">
        <v>84</v>
      </c>
      <c r="K39" s="11">
        <v>80</v>
      </c>
      <c r="L39">
        <f t="shared" si="0"/>
        <v>87.55555555555556</v>
      </c>
      <c r="M39" s="8">
        <v>98</v>
      </c>
    </row>
    <row r="40" spans="1:13" ht="16.5">
      <c r="A40" s="3">
        <v>38</v>
      </c>
      <c r="B40" s="3">
        <v>49676098</v>
      </c>
      <c r="C40" s="3">
        <v>85</v>
      </c>
      <c r="D40" s="9">
        <v>95</v>
      </c>
      <c r="E40" s="9">
        <v>95</v>
      </c>
      <c r="F40" s="9">
        <v>78</v>
      </c>
      <c r="G40" s="9">
        <v>80</v>
      </c>
      <c r="H40" s="9">
        <v>95</v>
      </c>
      <c r="I40" s="10">
        <v>84</v>
      </c>
      <c r="J40" s="11">
        <v>0</v>
      </c>
      <c r="K40" s="11">
        <v>0</v>
      </c>
      <c r="L40">
        <f t="shared" si="0"/>
        <v>68</v>
      </c>
      <c r="M40" s="11">
        <v>100</v>
      </c>
    </row>
    <row r="41" spans="1:16" ht="16.5">
      <c r="A41" s="2">
        <v>39</v>
      </c>
      <c r="B41" s="2">
        <v>49676102</v>
      </c>
      <c r="C41" s="2">
        <v>95</v>
      </c>
      <c r="D41" s="9">
        <v>97</v>
      </c>
      <c r="E41" s="7">
        <v>100</v>
      </c>
      <c r="F41" s="7">
        <v>85</v>
      </c>
      <c r="G41" s="9">
        <v>88</v>
      </c>
      <c r="H41" s="7">
        <v>100</v>
      </c>
      <c r="I41" s="10">
        <v>84</v>
      </c>
      <c r="J41" s="11">
        <v>85</v>
      </c>
      <c r="K41" s="11">
        <v>83</v>
      </c>
      <c r="L41">
        <f t="shared" si="0"/>
        <v>90.77777777777777</v>
      </c>
      <c r="M41" s="8">
        <v>100</v>
      </c>
      <c r="P41">
        <v>1</v>
      </c>
    </row>
    <row r="42" spans="1:16" ht="16.5">
      <c r="A42" s="3">
        <v>40</v>
      </c>
      <c r="B42" s="3">
        <v>49676104</v>
      </c>
      <c r="C42" s="3">
        <v>90</v>
      </c>
      <c r="D42" s="9">
        <v>97</v>
      </c>
      <c r="E42" s="9">
        <v>95</v>
      </c>
      <c r="F42" s="9">
        <v>86</v>
      </c>
      <c r="G42" s="9">
        <v>84</v>
      </c>
      <c r="H42" s="9">
        <v>95</v>
      </c>
      <c r="I42" s="10">
        <v>84</v>
      </c>
      <c r="J42" s="11">
        <v>85</v>
      </c>
      <c r="K42" s="11">
        <v>85</v>
      </c>
      <c r="L42">
        <f t="shared" si="0"/>
        <v>89</v>
      </c>
      <c r="M42" s="11">
        <v>96</v>
      </c>
      <c r="P42">
        <v>1</v>
      </c>
    </row>
    <row r="43" spans="1:13" ht="16.5">
      <c r="A43" s="2">
        <v>41</v>
      </c>
      <c r="B43" s="2">
        <v>49676106</v>
      </c>
      <c r="C43" s="2">
        <v>95</v>
      </c>
      <c r="D43" s="9">
        <v>100</v>
      </c>
      <c r="E43" s="7">
        <v>90</v>
      </c>
      <c r="F43" s="7">
        <v>83</v>
      </c>
      <c r="G43" s="9">
        <v>88</v>
      </c>
      <c r="H43" s="7">
        <v>100</v>
      </c>
      <c r="I43" s="10">
        <v>95</v>
      </c>
      <c r="J43" s="11">
        <v>87</v>
      </c>
      <c r="K43" s="11">
        <v>86</v>
      </c>
      <c r="L43">
        <f t="shared" si="0"/>
        <v>91.55555555555556</v>
      </c>
      <c r="M43" s="8">
        <v>80</v>
      </c>
    </row>
    <row r="44" spans="1:16" ht="16.5">
      <c r="A44" s="3">
        <v>42</v>
      </c>
      <c r="B44" s="3">
        <v>49676108</v>
      </c>
      <c r="C44" s="3">
        <v>95</v>
      </c>
      <c r="D44" s="9">
        <v>95</v>
      </c>
      <c r="E44" s="9">
        <v>100</v>
      </c>
      <c r="F44" s="9">
        <v>83</v>
      </c>
      <c r="G44" s="9">
        <v>90</v>
      </c>
      <c r="H44" s="9">
        <v>88</v>
      </c>
      <c r="I44" s="10">
        <v>90</v>
      </c>
      <c r="J44" s="11">
        <v>88</v>
      </c>
      <c r="K44" s="11">
        <v>90</v>
      </c>
      <c r="L44">
        <f t="shared" si="0"/>
        <v>91</v>
      </c>
      <c r="M44" s="11">
        <v>92</v>
      </c>
      <c r="P44">
        <v>1</v>
      </c>
    </row>
    <row r="45" spans="1:13" ht="16.5">
      <c r="A45" s="2">
        <v>43</v>
      </c>
      <c r="B45" s="2">
        <v>49676116</v>
      </c>
      <c r="C45" s="2">
        <v>88</v>
      </c>
      <c r="D45" s="9">
        <v>100</v>
      </c>
      <c r="E45" s="7">
        <v>95</v>
      </c>
      <c r="F45" s="7">
        <v>86</v>
      </c>
      <c r="G45" s="9">
        <v>84</v>
      </c>
      <c r="H45" s="7">
        <v>85</v>
      </c>
      <c r="I45" s="10">
        <v>90</v>
      </c>
      <c r="J45" s="11">
        <v>88</v>
      </c>
      <c r="K45" s="11">
        <v>82</v>
      </c>
      <c r="L45">
        <f t="shared" si="0"/>
        <v>88.66666666666667</v>
      </c>
      <c r="M45" s="8">
        <v>100</v>
      </c>
    </row>
    <row r="46" spans="1:13" ht="16.5">
      <c r="A46" s="3">
        <v>44</v>
      </c>
      <c r="B46" s="3">
        <v>49676118</v>
      </c>
      <c r="C46" s="3">
        <v>90</v>
      </c>
      <c r="D46" s="9">
        <v>100</v>
      </c>
      <c r="E46" s="9">
        <v>100</v>
      </c>
      <c r="F46" s="9">
        <v>76</v>
      </c>
      <c r="G46" s="9">
        <v>80</v>
      </c>
      <c r="H46" s="9">
        <v>100</v>
      </c>
      <c r="I46" s="10">
        <v>90</v>
      </c>
      <c r="J46" s="11">
        <v>82</v>
      </c>
      <c r="K46" s="11">
        <v>80</v>
      </c>
      <c r="L46">
        <f t="shared" si="0"/>
        <v>88.66666666666667</v>
      </c>
      <c r="M46" s="11">
        <v>96</v>
      </c>
    </row>
    <row r="47" spans="1:17" ht="16.5">
      <c r="A47" s="2">
        <v>45</v>
      </c>
      <c r="B47" s="2">
        <v>49676120</v>
      </c>
      <c r="C47" s="2">
        <v>83</v>
      </c>
      <c r="D47" s="9">
        <v>85</v>
      </c>
      <c r="E47" s="7">
        <v>95</v>
      </c>
      <c r="F47" s="7">
        <v>0</v>
      </c>
      <c r="G47" s="9">
        <v>0</v>
      </c>
      <c r="H47" s="7">
        <v>0</v>
      </c>
      <c r="I47" s="10">
        <v>84</v>
      </c>
      <c r="J47" s="11">
        <v>0</v>
      </c>
      <c r="K47" s="11">
        <v>0</v>
      </c>
      <c r="L47">
        <f t="shared" si="0"/>
        <v>38.55555555555556</v>
      </c>
      <c r="M47" s="8">
        <v>25</v>
      </c>
      <c r="Q47">
        <v>2</v>
      </c>
    </row>
    <row r="48" spans="1:13" ht="16.5">
      <c r="A48" s="3">
        <v>46</v>
      </c>
      <c r="B48" s="3">
        <v>49676126</v>
      </c>
      <c r="C48" s="3">
        <v>93</v>
      </c>
      <c r="D48" s="9">
        <v>85</v>
      </c>
      <c r="E48" s="9">
        <v>90</v>
      </c>
      <c r="F48" s="9">
        <v>86</v>
      </c>
      <c r="G48" s="9">
        <v>84</v>
      </c>
      <c r="H48" s="9">
        <v>95</v>
      </c>
      <c r="I48" s="10">
        <v>90</v>
      </c>
      <c r="J48" s="11">
        <v>85</v>
      </c>
      <c r="K48" s="11">
        <v>94</v>
      </c>
      <c r="L48">
        <f t="shared" si="0"/>
        <v>89.11111111111111</v>
      </c>
      <c r="M48" s="11">
        <v>98</v>
      </c>
    </row>
    <row r="49" spans="1:13" ht="16.5">
      <c r="A49" s="2">
        <v>47</v>
      </c>
      <c r="B49" s="2">
        <v>49576064</v>
      </c>
      <c r="C49" s="2">
        <v>90</v>
      </c>
      <c r="D49" s="9">
        <v>90</v>
      </c>
      <c r="E49" s="7">
        <v>90</v>
      </c>
      <c r="F49" s="7">
        <v>84</v>
      </c>
      <c r="G49" s="9">
        <v>88</v>
      </c>
      <c r="H49" s="7">
        <v>100</v>
      </c>
      <c r="I49" s="10">
        <v>92</v>
      </c>
      <c r="J49" s="11">
        <v>88</v>
      </c>
      <c r="K49" s="11">
        <v>87</v>
      </c>
      <c r="L49">
        <f t="shared" si="0"/>
        <v>89.88888888888889</v>
      </c>
      <c r="M49" s="8">
        <v>92</v>
      </c>
    </row>
    <row r="50" spans="1:13" ht="16.5">
      <c r="A50" s="3">
        <v>48</v>
      </c>
      <c r="B50" s="3">
        <v>49576066</v>
      </c>
      <c r="C50" s="3">
        <v>90</v>
      </c>
      <c r="D50" s="9">
        <v>90</v>
      </c>
      <c r="E50" s="9">
        <v>90</v>
      </c>
      <c r="F50" s="9">
        <v>84</v>
      </c>
      <c r="G50" s="9">
        <v>88</v>
      </c>
      <c r="H50" s="9">
        <v>95</v>
      </c>
      <c r="I50" s="10">
        <v>90</v>
      </c>
      <c r="J50" s="11">
        <v>85</v>
      </c>
      <c r="K50" s="11">
        <v>84</v>
      </c>
      <c r="L50">
        <f t="shared" si="0"/>
        <v>88.44444444444444</v>
      </c>
      <c r="M50" s="11">
        <v>94</v>
      </c>
    </row>
  </sheetData>
  <sheetProtection password="CC43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jeffery</cp:lastModifiedBy>
  <dcterms:created xsi:type="dcterms:W3CDTF">1997-01-14T01:50:29Z</dcterms:created>
  <dcterms:modified xsi:type="dcterms:W3CDTF">2008-06-27T09:02:52Z</dcterms:modified>
  <cp:category/>
  <cp:version/>
  <cp:contentType/>
  <cp:contentStatus/>
</cp:coreProperties>
</file>